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achcountynet-my.sharepoint.com/personal/terrell-nichols_peachcounty_gov/Documents/Desktop/Important Documents/"/>
    </mc:Choice>
  </mc:AlternateContent>
  <xr:revisionPtr revIDLastSave="192" documentId="8_{911F37AB-ADB4-4A0C-91EA-8995DE8C31B1}" xr6:coauthVersionLast="47" xr6:coauthVersionMax="47" xr10:uidLastSave="{D9CB53E4-6244-4762-9644-1031C5DC5A83}"/>
  <bookViews>
    <workbookView xWindow="-120" yWindow="-120" windowWidth="29040" windowHeight="15720" firstSheet="1" activeTab="1" xr2:uid="{12D99283-A162-49FF-89E1-C279E5700F93}"/>
  </bookViews>
  <sheets>
    <sheet name="Chart1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2" i="1"/>
  <c r="G22" i="1"/>
  <c r="H22" i="1"/>
  <c r="I22" i="1"/>
  <c r="J22" i="1"/>
  <c r="D22" i="1"/>
  <c r="C22" i="1"/>
  <c r="B22" i="1"/>
  <c r="F21" i="1"/>
  <c r="G21" i="1"/>
  <c r="H21" i="1"/>
  <c r="I21" i="1"/>
  <c r="J21" i="1"/>
  <c r="E21" i="1"/>
  <c r="D21" i="1"/>
</calcChain>
</file>

<file path=xl/sharedStrings.xml><?xml version="1.0" encoding="utf-8"?>
<sst xmlns="http://schemas.openxmlformats.org/spreadsheetml/2006/main" count="12" uniqueCount="12">
  <si>
    <t>Fort Valley</t>
  </si>
  <si>
    <t>Mail in Applications Recevied</t>
  </si>
  <si>
    <t>Mail in Applications Rejected</t>
  </si>
  <si>
    <t>Ballots Received</t>
  </si>
  <si>
    <t>Provisonals Ballots Issued</t>
  </si>
  <si>
    <t>Provisonal Ballots Received</t>
  </si>
  <si>
    <t>Provisonal Ballots Rejected</t>
  </si>
  <si>
    <t>Absentee by Mail Processed Prior to Advanced Voting</t>
  </si>
  <si>
    <t>Total Main in Absentee</t>
  </si>
  <si>
    <t>Mail in Applications Processed</t>
  </si>
  <si>
    <t xml:space="preserve">Peach County Advanced and Absentee Voting </t>
  </si>
  <si>
    <t>Byron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</si>
</sst>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Peach County Advanced and Absentee Voting </c:v>
                </c:pt>
                <c:pt idx="1">
                  <c:v>Fort Valley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Sheet1!$A$3:$A$10</c:f>
              <c:numCache>
                <c:formatCode>m/d/yyyy</c:formatCode>
                <c:ptCount val="8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46146</c:v>
                </c:pt>
                <c:pt idx="7">
                  <c:v>46147</c:v>
                </c:pt>
              </c:numCache>
            </c:numRef>
          </c:cat>
          <c:val>
            <c:numRef>
              <c:f>Sheet1!$B$3:$B$10</c:f>
              <c:numCache>
                <c:formatCode>General</c:formatCode>
                <c:ptCount val="8"/>
                <c:pt idx="0">
                  <c:v>41</c:v>
                </c:pt>
                <c:pt idx="1">
                  <c:v>40</c:v>
                </c:pt>
                <c:pt idx="2">
                  <c:v>46</c:v>
                </c:pt>
                <c:pt idx="3">
                  <c:v>48</c:v>
                </c:pt>
                <c:pt idx="4">
                  <c:v>48</c:v>
                </c:pt>
                <c:pt idx="5">
                  <c:v>2</c:v>
                </c:pt>
                <c:pt idx="6">
                  <c:v>35</c:v>
                </c:pt>
                <c:pt idx="7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F-4CD3-9DDE-E3693B5B3F4A}"/>
            </c:ext>
          </c:extLst>
        </c:ser>
        <c:ser>
          <c:idx val="1"/>
          <c:order val="1"/>
          <c:tx>
            <c:strRef>
              <c:f>Sheet1!#REF!</c:f>
              <c:strCache>
                <c:ptCount val="2"/>
                <c:pt idx="0">
                  <c:v>Peach County Advanced and Absentee Voting </c:v>
                </c:pt>
                <c:pt idx="1">
                  <c:v>Byron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Sheet1!$A$3:$A$10</c:f>
              <c:numCache>
                <c:formatCode>m/d/yyyy</c:formatCode>
                <c:ptCount val="8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46146</c:v>
                </c:pt>
                <c:pt idx="7">
                  <c:v>46147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23"/>
                <c:pt idx="0">
                  <c:v>33</c:v>
                </c:pt>
                <c:pt idx="1">
                  <c:v>20</c:v>
                </c:pt>
                <c:pt idx="2">
                  <c:v>24</c:v>
                </c:pt>
                <c:pt idx="3">
                  <c:v>20</c:v>
                </c:pt>
                <c:pt idx="4">
                  <c:v>9</c:v>
                </c:pt>
                <c:pt idx="5">
                  <c:v>41</c:v>
                </c:pt>
                <c:pt idx="6">
                  <c:v>53</c:v>
                </c:pt>
                <c:pt idx="7">
                  <c:v>34</c:v>
                </c:pt>
                <c:pt idx="8">
                  <c:v>52</c:v>
                </c:pt>
                <c:pt idx="9">
                  <c:v>55</c:v>
                </c:pt>
                <c:pt idx="10">
                  <c:v>18</c:v>
                </c:pt>
                <c:pt idx="11">
                  <c:v>33</c:v>
                </c:pt>
                <c:pt idx="12">
                  <c:v>80</c:v>
                </c:pt>
                <c:pt idx="13">
                  <c:v>69</c:v>
                </c:pt>
                <c:pt idx="14">
                  <c:v>104</c:v>
                </c:pt>
                <c:pt idx="15">
                  <c:v>185</c:v>
                </c:pt>
                <c:pt idx="20">
                  <c:v>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CF-4CD3-9DDE-E3693B5B3F4A}"/>
            </c:ext>
          </c:extLst>
        </c:ser>
        <c:ser>
          <c:idx val="2"/>
          <c:order val="2"/>
          <c:tx>
            <c:strRef>
              <c:f>Sheet1!$C$1:$C$2</c:f>
              <c:strCache>
                <c:ptCount val="2"/>
                <c:pt idx="0">
                  <c:v>Peach County Advanced and Absentee Voting </c:v>
                </c:pt>
                <c:pt idx="1">
                  <c:v>Byron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Sheet1!$A$3:$A$10</c:f>
              <c:numCache>
                <c:formatCode>m/d/yyyy</c:formatCode>
                <c:ptCount val="8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46146</c:v>
                </c:pt>
                <c:pt idx="7">
                  <c:v>46147</c:v>
                </c:pt>
              </c:numCache>
            </c:numRef>
          </c:cat>
          <c:val>
            <c:numRef>
              <c:f>Sheet1!$C$3:$C$10</c:f>
              <c:numCache>
                <c:formatCode>General</c:formatCode>
                <c:ptCount val="8"/>
                <c:pt idx="0">
                  <c:v>55</c:v>
                </c:pt>
                <c:pt idx="1">
                  <c:v>56</c:v>
                </c:pt>
                <c:pt idx="2">
                  <c:v>96</c:v>
                </c:pt>
                <c:pt idx="3">
                  <c:v>105</c:v>
                </c:pt>
                <c:pt idx="4">
                  <c:v>78</c:v>
                </c:pt>
                <c:pt idx="5">
                  <c:v>18</c:v>
                </c:pt>
                <c:pt idx="6">
                  <c:v>64</c:v>
                </c:pt>
                <c:pt idx="7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CF-4CD3-9DDE-E3693B5B3F4A}"/>
            </c:ext>
          </c:extLst>
        </c:ser>
        <c:ser>
          <c:idx val="3"/>
          <c:order val="3"/>
          <c:tx>
            <c:strRef>
              <c:f>Sheet1!$D$1:$D$2</c:f>
              <c:strCache>
                <c:ptCount val="2"/>
                <c:pt idx="0">
                  <c:v>Peach County Advanced and Absentee Voting </c:v>
                </c:pt>
                <c:pt idx="1">
                  <c:v>Mail in Applications Recevied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Sheet1!$A$3:$A$10</c:f>
              <c:numCache>
                <c:formatCode>m/d/yyyy</c:formatCode>
                <c:ptCount val="8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46146</c:v>
                </c:pt>
                <c:pt idx="7">
                  <c:v>46147</c:v>
                </c:pt>
              </c:numCache>
            </c:numRef>
          </c:cat>
          <c:val>
            <c:numRef>
              <c:f>Sheet1!$D$3:$D$10</c:f>
              <c:numCache>
                <c:formatCode>General</c:formatCode>
                <c:ptCount val="8"/>
                <c:pt idx="0">
                  <c:v>35</c:v>
                </c:pt>
                <c:pt idx="1">
                  <c:v>8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CF-4CD3-9DDE-E3693B5B3F4A}"/>
            </c:ext>
          </c:extLst>
        </c:ser>
        <c:ser>
          <c:idx val="4"/>
          <c:order val="4"/>
          <c:tx>
            <c:strRef>
              <c:f>Sheet1!$E$1:$E$2</c:f>
              <c:strCache>
                <c:ptCount val="2"/>
                <c:pt idx="0">
                  <c:v>Peach County Advanced and Absentee Voting </c:v>
                </c:pt>
                <c:pt idx="1">
                  <c:v>Mail in Applications Processed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Sheet1!$A$3:$A$10</c:f>
              <c:numCache>
                <c:formatCode>m/d/yyyy</c:formatCode>
                <c:ptCount val="8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46146</c:v>
                </c:pt>
                <c:pt idx="7">
                  <c:v>46147</c:v>
                </c:pt>
              </c:numCache>
            </c:numRef>
          </c:cat>
          <c:val>
            <c:numRef>
              <c:f>Sheet1!$E$3:$E$10</c:f>
              <c:numCache>
                <c:formatCode>General</c:formatCode>
                <c:ptCount val="8"/>
                <c:pt idx="0">
                  <c:v>35</c:v>
                </c:pt>
                <c:pt idx="1">
                  <c:v>8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CF-4CD3-9DDE-E3693B5B3F4A}"/>
            </c:ext>
          </c:extLst>
        </c:ser>
        <c:ser>
          <c:idx val="5"/>
          <c:order val="5"/>
          <c:tx>
            <c:strRef>
              <c:f>Sheet1!$F$1:$F$2</c:f>
              <c:strCache>
                <c:ptCount val="2"/>
                <c:pt idx="0">
                  <c:v>Peach County Advanced and Absentee Voting </c:v>
                </c:pt>
                <c:pt idx="1">
                  <c:v>Mail in Applications Rejected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Sheet1!$A$3:$A$10</c:f>
              <c:numCache>
                <c:formatCode>m/d/yyyy</c:formatCode>
                <c:ptCount val="8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46146</c:v>
                </c:pt>
                <c:pt idx="7">
                  <c:v>46147</c:v>
                </c:pt>
              </c:numCache>
            </c:numRef>
          </c:cat>
          <c:val>
            <c:numRef>
              <c:f>Sheet1!$F$3:$F$10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CF-4CD3-9DDE-E3693B5B3F4A}"/>
            </c:ext>
          </c:extLst>
        </c:ser>
        <c:ser>
          <c:idx val="6"/>
          <c:order val="6"/>
          <c:tx>
            <c:strRef>
              <c:f>Sheet1!$G$1:$G$2</c:f>
              <c:strCache>
                <c:ptCount val="2"/>
                <c:pt idx="0">
                  <c:v>Peach County Advanced and Absentee Voting </c:v>
                </c:pt>
                <c:pt idx="1">
                  <c:v>Ballots Received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Sheet1!$A$3:$A$10</c:f>
              <c:numCache>
                <c:formatCode>m/d/yyyy</c:formatCode>
                <c:ptCount val="8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46146</c:v>
                </c:pt>
                <c:pt idx="7">
                  <c:v>46147</c:v>
                </c:pt>
              </c:numCache>
            </c:numRef>
          </c:cat>
          <c:val>
            <c:numRef>
              <c:f>Sheet1!$G$3:$G$10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CF-4CD3-9DDE-E3693B5B3F4A}"/>
            </c:ext>
          </c:extLst>
        </c:ser>
        <c:ser>
          <c:idx val="7"/>
          <c:order val="7"/>
          <c:tx>
            <c:strRef>
              <c:f>Sheet1!$H$1:$H$2</c:f>
              <c:strCache>
                <c:ptCount val="2"/>
                <c:pt idx="0">
                  <c:v>Peach County Advanced and Absentee Voting </c:v>
                </c:pt>
                <c:pt idx="1">
                  <c:v>Provisonals Ballots Issued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Sheet1!$A$3:$A$10</c:f>
              <c:numCache>
                <c:formatCode>m/d/yyyy</c:formatCode>
                <c:ptCount val="8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46146</c:v>
                </c:pt>
                <c:pt idx="7">
                  <c:v>46147</c:v>
                </c:pt>
              </c:numCache>
            </c:numRef>
          </c:cat>
          <c:val>
            <c:numRef>
              <c:f>Sheet1!$H$3:$H$10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CF-4CD3-9DDE-E3693B5B3F4A}"/>
            </c:ext>
          </c:extLst>
        </c:ser>
        <c:ser>
          <c:idx val="8"/>
          <c:order val="8"/>
          <c:tx>
            <c:strRef>
              <c:f>Sheet1!$I$1:$I$2</c:f>
              <c:strCache>
                <c:ptCount val="2"/>
                <c:pt idx="0">
                  <c:v>Peach County Advanced and Absentee Voting </c:v>
                </c:pt>
                <c:pt idx="1">
                  <c:v>Provisonal Ballots Received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Sheet1!$A$3:$A$10</c:f>
              <c:numCache>
                <c:formatCode>m/d/yyyy</c:formatCode>
                <c:ptCount val="8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46146</c:v>
                </c:pt>
                <c:pt idx="7">
                  <c:v>46147</c:v>
                </c:pt>
              </c:numCache>
            </c:numRef>
          </c:cat>
          <c:val>
            <c:numRef>
              <c:f>Sheet1!$I$3:$I$10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CF-4CD3-9DDE-E3693B5B3F4A}"/>
            </c:ext>
          </c:extLst>
        </c:ser>
        <c:ser>
          <c:idx val="9"/>
          <c:order val="9"/>
          <c:tx>
            <c:strRef>
              <c:f>Sheet1!$J$1:$J$2</c:f>
              <c:strCache>
                <c:ptCount val="2"/>
                <c:pt idx="0">
                  <c:v>Peach County Advanced and Absentee Voting </c:v>
                </c:pt>
                <c:pt idx="1">
                  <c:v>Provisonal Ballots Rejected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Sheet1!$A$3:$A$10</c:f>
              <c:numCache>
                <c:formatCode>m/d/yyyy</c:formatCode>
                <c:ptCount val="8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46146</c:v>
                </c:pt>
                <c:pt idx="7">
                  <c:v>46147</c:v>
                </c:pt>
              </c:numCache>
            </c:numRef>
          </c:cat>
          <c:val>
            <c:numRef>
              <c:f>Sheet1!$J$3:$J$10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4CF-4CD3-9DDE-E3693B5B3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3971247"/>
        <c:axId val="1383971727"/>
      </c:barChart>
      <c:dateAx>
        <c:axId val="13839712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971727"/>
        <c:crosses val="autoZero"/>
        <c:auto val="1"/>
        <c:lblOffset val="100"/>
        <c:baseTimeUnit val="days"/>
      </c:dateAx>
      <c:valAx>
        <c:axId val="138397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971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720D96D-ACA6-44DF-9109-80E5EBD85132}">
  <sheetPr/>
  <sheetViews>
    <sheetView zoomScale="6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5712C3-7CFF-9C0B-FE7C-7A3742433E7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A56CC-118C-4452-AC17-507F39E53D62}">
  <sheetPr>
    <pageSetUpPr fitToPage="1"/>
  </sheetPr>
  <dimension ref="A1:J22"/>
  <sheetViews>
    <sheetView tabSelected="1" zoomScaleNormal="100" workbookViewId="0">
      <selection activeCell="G19" sqref="G19"/>
    </sheetView>
  </sheetViews>
  <sheetFormatPr defaultRowHeight="15" x14ac:dyDescent="0.25"/>
  <cols>
    <col min="1" max="1" width="56.5703125" bestFit="1" customWidth="1"/>
    <col min="2" max="2" width="15.7109375" customWidth="1"/>
    <col min="3" max="3" width="10.42578125" customWidth="1"/>
    <col min="4" max="4" width="31" bestFit="1" customWidth="1"/>
    <col min="5" max="5" width="32.7109375" bestFit="1" customWidth="1"/>
    <col min="6" max="6" width="30.5703125" bestFit="1" customWidth="1"/>
    <col min="7" max="7" width="18.42578125" bestFit="1" customWidth="1"/>
    <col min="8" max="8" width="28.42578125" bestFit="1" customWidth="1"/>
    <col min="9" max="9" width="30.140625" bestFit="1" customWidth="1"/>
    <col min="10" max="10" width="29.7109375" bestFit="1" customWidth="1"/>
    <col min="11" max="11" width="12.7109375" customWidth="1"/>
  </cols>
  <sheetData>
    <row r="1" spans="1:10" ht="18.75" customHeight="1" x14ac:dyDescent="0.3">
      <c r="A1" s="8" t="s">
        <v>10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25">
      <c r="B2" s="1" t="s">
        <v>0</v>
      </c>
      <c r="C2" s="6" t="s">
        <v>11</v>
      </c>
      <c r="D2" t="s">
        <v>1</v>
      </c>
      <c r="E2" t="s">
        <v>9</v>
      </c>
      <c r="F2" t="s">
        <v>2</v>
      </c>
      <c r="G2" t="s">
        <v>3</v>
      </c>
      <c r="H2" t="s">
        <v>4</v>
      </c>
      <c r="I2" t="s">
        <v>5</v>
      </c>
      <c r="J2" t="s">
        <v>6</v>
      </c>
    </row>
    <row r="3" spans="1:10" x14ac:dyDescent="0.25">
      <c r="A3" s="7">
        <v>46139</v>
      </c>
      <c r="B3">
        <v>41</v>
      </c>
      <c r="C3" s="6">
        <v>55</v>
      </c>
      <c r="D3">
        <v>35</v>
      </c>
      <c r="E3">
        <v>35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25">
      <c r="A4" s="7">
        <v>46140</v>
      </c>
      <c r="B4">
        <v>40</v>
      </c>
      <c r="C4" s="6">
        <v>56</v>
      </c>
      <c r="D4">
        <v>8</v>
      </c>
      <c r="E4">
        <v>8</v>
      </c>
      <c r="F4">
        <v>0</v>
      </c>
      <c r="G4">
        <v>2</v>
      </c>
      <c r="H4">
        <v>0</v>
      </c>
      <c r="I4">
        <v>0</v>
      </c>
      <c r="J4">
        <v>0</v>
      </c>
    </row>
    <row r="5" spans="1:10" x14ac:dyDescent="0.25">
      <c r="A5" s="7">
        <v>46141</v>
      </c>
      <c r="B5">
        <v>46</v>
      </c>
      <c r="C5" s="6">
        <v>96</v>
      </c>
      <c r="D5">
        <v>2</v>
      </c>
      <c r="E5">
        <v>2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s="7">
        <v>46142</v>
      </c>
      <c r="B6">
        <v>48</v>
      </c>
      <c r="C6" s="6">
        <v>105</v>
      </c>
      <c r="D6">
        <v>4</v>
      </c>
      <c r="E6">
        <v>4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ht="20.25" customHeight="1" x14ac:dyDescent="0.25">
      <c r="A7" s="7">
        <v>46143</v>
      </c>
      <c r="B7">
        <v>48</v>
      </c>
      <c r="C7" s="6">
        <v>78</v>
      </c>
      <c r="D7">
        <v>4</v>
      </c>
      <c r="E7">
        <v>4</v>
      </c>
      <c r="F7">
        <v>0</v>
      </c>
      <c r="G7">
        <v>3</v>
      </c>
      <c r="H7">
        <v>0</v>
      </c>
      <c r="I7">
        <v>0</v>
      </c>
      <c r="J7">
        <v>0</v>
      </c>
    </row>
    <row r="8" spans="1:10" ht="20.25" customHeight="1" x14ac:dyDescent="0.25">
      <c r="A8" s="7">
        <v>46144</v>
      </c>
      <c r="B8">
        <v>2</v>
      </c>
      <c r="C8" s="6">
        <v>18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  <row r="9" spans="1:10" x14ac:dyDescent="0.25">
      <c r="A9" s="7">
        <v>46146</v>
      </c>
      <c r="B9">
        <v>35</v>
      </c>
      <c r="C9" s="6">
        <v>64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</row>
    <row r="10" spans="1:10" x14ac:dyDescent="0.25">
      <c r="A10" s="7">
        <v>46147</v>
      </c>
      <c r="B10">
        <v>64</v>
      </c>
      <c r="C10" s="6">
        <v>88</v>
      </c>
      <c r="D10">
        <v>1</v>
      </c>
      <c r="E10">
        <v>1</v>
      </c>
      <c r="F10">
        <v>0</v>
      </c>
      <c r="G10">
        <v>8</v>
      </c>
      <c r="H10">
        <v>0</v>
      </c>
      <c r="I10">
        <v>0</v>
      </c>
      <c r="J10">
        <v>0</v>
      </c>
    </row>
    <row r="11" spans="1:10" x14ac:dyDescent="0.25">
      <c r="A11" s="7">
        <v>46148</v>
      </c>
      <c r="B11">
        <v>41</v>
      </c>
      <c r="C11" s="6">
        <v>83</v>
      </c>
      <c r="D11">
        <v>3</v>
      </c>
      <c r="E11">
        <v>3</v>
      </c>
      <c r="F11">
        <v>0</v>
      </c>
      <c r="G11">
        <v>0</v>
      </c>
      <c r="H11">
        <v>0</v>
      </c>
      <c r="I11">
        <v>0</v>
      </c>
      <c r="J11">
        <v>0</v>
      </c>
    </row>
    <row r="12" spans="1:10" x14ac:dyDescent="0.25">
      <c r="A12" s="7">
        <v>46149</v>
      </c>
      <c r="B12">
        <v>36</v>
      </c>
      <c r="C12" s="6">
        <v>78</v>
      </c>
      <c r="D12">
        <v>5</v>
      </c>
      <c r="E12">
        <v>5</v>
      </c>
      <c r="F12">
        <v>0</v>
      </c>
      <c r="G12">
        <v>2</v>
      </c>
      <c r="H12">
        <v>0</v>
      </c>
      <c r="I12">
        <v>0</v>
      </c>
      <c r="J12">
        <v>0</v>
      </c>
    </row>
    <row r="13" spans="1:10" x14ac:dyDescent="0.25">
      <c r="A13" s="7">
        <v>46150</v>
      </c>
      <c r="B13">
        <v>70</v>
      </c>
      <c r="C13" s="6">
        <v>99</v>
      </c>
      <c r="D13">
        <v>13</v>
      </c>
      <c r="E13">
        <v>13</v>
      </c>
      <c r="F13">
        <v>0</v>
      </c>
      <c r="G13">
        <v>4</v>
      </c>
      <c r="H13">
        <v>0</v>
      </c>
      <c r="I13">
        <v>0</v>
      </c>
      <c r="J13">
        <v>0</v>
      </c>
    </row>
    <row r="14" spans="1:10" x14ac:dyDescent="0.25">
      <c r="A14" s="7">
        <v>46151</v>
      </c>
      <c r="B14">
        <v>16</v>
      </c>
      <c r="C14" s="6">
        <v>34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</row>
    <row r="15" spans="1:10" x14ac:dyDescent="0.25">
      <c r="A15" s="7">
        <v>46153</v>
      </c>
      <c r="B15">
        <v>58</v>
      </c>
      <c r="C15" s="6">
        <v>94</v>
      </c>
      <c r="D15">
        <v>1</v>
      </c>
      <c r="E15">
        <v>1</v>
      </c>
      <c r="F15">
        <v>1</v>
      </c>
      <c r="G15">
        <v>8</v>
      </c>
      <c r="H15">
        <v>0</v>
      </c>
      <c r="I15">
        <v>0</v>
      </c>
      <c r="J15">
        <v>0</v>
      </c>
    </row>
    <row r="16" spans="1:10" x14ac:dyDescent="0.25">
      <c r="A16" s="7">
        <v>46154</v>
      </c>
      <c r="B16">
        <v>92</v>
      </c>
      <c r="C16" s="6">
        <v>120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</row>
    <row r="17" spans="1:10" x14ac:dyDescent="0.25">
      <c r="A17" s="7">
        <v>46155</v>
      </c>
      <c r="B17">
        <v>123</v>
      </c>
      <c r="C17" s="6">
        <v>147</v>
      </c>
      <c r="D17">
        <v>0</v>
      </c>
      <c r="E17">
        <v>0</v>
      </c>
      <c r="F17">
        <v>0</v>
      </c>
      <c r="G17">
        <v>7</v>
      </c>
      <c r="H17">
        <v>0</v>
      </c>
      <c r="I17">
        <v>0</v>
      </c>
      <c r="J17">
        <v>0</v>
      </c>
    </row>
    <row r="18" spans="1:10" x14ac:dyDescent="0.25">
      <c r="A18" s="7">
        <v>46156</v>
      </c>
      <c r="B18">
        <v>108</v>
      </c>
      <c r="C18" s="6">
        <v>209</v>
      </c>
      <c r="D18">
        <v>2</v>
      </c>
      <c r="E18">
        <v>0</v>
      </c>
      <c r="F18">
        <v>2</v>
      </c>
      <c r="G18">
        <v>5</v>
      </c>
      <c r="H18">
        <v>0</v>
      </c>
      <c r="I18">
        <v>0</v>
      </c>
      <c r="J18">
        <v>0</v>
      </c>
    </row>
    <row r="19" spans="1:10" x14ac:dyDescent="0.25">
      <c r="A19" s="7">
        <v>46157</v>
      </c>
      <c r="B19">
        <v>252</v>
      </c>
      <c r="C19" s="6">
        <v>368</v>
      </c>
      <c r="D19">
        <v>0</v>
      </c>
      <c r="E19">
        <v>0</v>
      </c>
      <c r="F19">
        <v>0</v>
      </c>
      <c r="G19">
        <v>15</v>
      </c>
      <c r="H19">
        <v>0</v>
      </c>
      <c r="I19">
        <v>0</v>
      </c>
      <c r="J19">
        <v>0</v>
      </c>
    </row>
    <row r="21" spans="1:10" x14ac:dyDescent="0.25">
      <c r="A21" s="5" t="s">
        <v>7</v>
      </c>
      <c r="B21" s="3"/>
      <c r="C21" s="2"/>
      <c r="D21" s="3">
        <f t="shared" ref="D21:J21" si="0">SUM(D3:D19)</f>
        <v>78</v>
      </c>
      <c r="E21" s="3">
        <f t="shared" si="0"/>
        <v>76</v>
      </c>
      <c r="F21" s="3">
        <f t="shared" si="0"/>
        <v>3</v>
      </c>
      <c r="G21" s="3">
        <f t="shared" si="0"/>
        <v>54</v>
      </c>
      <c r="H21" s="3">
        <f t="shared" si="0"/>
        <v>0</v>
      </c>
      <c r="I21" s="3">
        <f t="shared" si="0"/>
        <v>0</v>
      </c>
      <c r="J21" s="3">
        <f t="shared" si="0"/>
        <v>0</v>
      </c>
    </row>
    <row r="22" spans="1:10" x14ac:dyDescent="0.25">
      <c r="A22" s="4" t="s">
        <v>8</v>
      </c>
      <c r="B22" s="3">
        <f>SUM(B3:B19)</f>
        <v>1120</v>
      </c>
      <c r="C22" s="2">
        <f>SUM(C3:C19)</f>
        <v>1792</v>
      </c>
      <c r="D22" s="2">
        <f>SUM(D3:D19)</f>
        <v>78</v>
      </c>
      <c r="E22" s="2">
        <f t="shared" ref="E22:J22" si="1">SUM(E3:E19)</f>
        <v>76</v>
      </c>
      <c r="F22" s="2">
        <f t="shared" si="1"/>
        <v>3</v>
      </c>
      <c r="G22" s="2">
        <f t="shared" si="1"/>
        <v>54</v>
      </c>
      <c r="H22" s="2">
        <f t="shared" si="1"/>
        <v>0</v>
      </c>
      <c r="I22" s="2">
        <f t="shared" si="1"/>
        <v>0</v>
      </c>
      <c r="J22" s="2">
        <f t="shared" si="1"/>
        <v>0</v>
      </c>
    </row>
  </sheetData>
  <mergeCells count="1">
    <mergeCell ref="A1:J1"/>
  </mergeCells>
  <pageMargins left="0.7" right="0.7" top="0.75" bottom="0.75" header="0.3" footer="0.3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Golden, Tyrell</dc:creator>
  <cp:keywords/>
  <dc:description/>
  <cp:lastModifiedBy>Terrell Nichols</cp:lastModifiedBy>
  <cp:revision/>
  <cp:lastPrinted>2025-10-28T18:11:41Z</cp:lastPrinted>
  <dcterms:created xsi:type="dcterms:W3CDTF">2024-02-14T19:44:18Z</dcterms:created>
  <dcterms:modified xsi:type="dcterms:W3CDTF">2026-05-15T21:30:33Z</dcterms:modified>
  <cp:category/>
  <cp:contentStatus/>
</cp:coreProperties>
</file>